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билборды'!$A$1:$P$2</definedName>
  </definedNames>
  <calcPr calcId="162913"/>
</workbook>
</file>

<file path=xl/calcChain.xml><?xml version="1.0" encoding="utf-8"?>
<calcChain xmlns="http://schemas.openxmlformats.org/spreadsheetml/2006/main">
  <c r="L3" i="4" l="1"/>
  <c r="N3" i="4" s="1"/>
  <c r="L4" i="4"/>
  <c r="N4" i="4" s="1"/>
  <c r="L5" i="4"/>
  <c r="N5" i="4" s="1"/>
  <c r="L6" i="4"/>
  <c r="N6" i="4" s="1"/>
  <c r="L7" i="4"/>
  <c r="N7" i="4" s="1"/>
  <c r="L8" i="4"/>
  <c r="N8" i="4" s="1"/>
  <c r="L9" i="4"/>
  <c r="N9" i="4" s="1"/>
  <c r="L10" i="4"/>
  <c r="N10" i="4" s="1"/>
  <c r="L11" i="4"/>
  <c r="N11" i="4" s="1"/>
  <c r="L12" i="4"/>
  <c r="N12" i="4" s="1"/>
  <c r="L2" i="4"/>
  <c r="N2" i="4" s="1"/>
</calcChain>
</file>

<file path=xl/sharedStrings.xml><?xml version="1.0" encoding="utf-8"?>
<sst xmlns="http://schemas.openxmlformats.org/spreadsheetml/2006/main" count="126" uniqueCount="55">
  <si>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</si>
  <si>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</si>
  <si>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</si>
  <si>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</si>
  <si>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</si>
  <si>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</si>
  <si>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</si>
  <si>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</si>
  <si>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Б</t>
  </si>
  <si>
    <t>Да</t>
  </si>
  <si>
    <t>Период, дней.</t>
  </si>
  <si>
    <t>Цифровой билборд</t>
  </si>
  <si>
    <t>Вид конструкции</t>
  </si>
  <si>
    <t>3х6</t>
  </si>
  <si>
    <t>Фото</t>
  </si>
  <si>
    <t>Кострома</t>
  </si>
  <si>
    <t>Магистральная ул., 6, 150м до въезда на Волжский мост, в районе транспортной развязки с ул.Е.Ермакова, 100м от АЗС "КТК", справа при движении в центр</t>
  </si>
  <si>
    <t>И.Сусанина ул., 1, в районе пересечения с Калиновской ул. и ул. Шагова, слева при движении к Советской ул.</t>
  </si>
  <si>
    <t>Кинешемское шоссе, 34a, пересечение с ул.Димитрова, справа при движении из центра, к ТРЦ "Коллаж", ТЦ "Мебельный №1", "Leroy Merlin"</t>
  </si>
  <si>
    <t>Юрия Смирнова ул., 89, пересечение с Галичской ул., справа при движении к Советской ул.</t>
  </si>
  <si>
    <t>2-я Волжская ул., 31, пересечение с Профсоюзной ул., справа при движении к Советсской ул.</t>
  </si>
  <si>
    <t>И.Сусанина ул., 41, слева при движении в центр</t>
  </si>
  <si>
    <t>Нижняя Дебря ул., напротив д.33, слева при движении в центр, к Волжскому мосту</t>
  </si>
  <si>
    <t>Калиновская ул., 61, 100м до Калиновского рынка, справа при движении к пр-ту Мира</t>
  </si>
  <si>
    <t>Подлипаева ул., напротив д.№1, справа при движении из центра, к Волжскому мосту</t>
  </si>
  <si>
    <t>Подлипаева ул., 3, 100м до пересечения с Советской ул., справа при движении в центр</t>
  </si>
  <si>
    <t>И.Сусанина ул., д.1 по пл. Октябрьской, права при движении из центра</t>
  </si>
  <si>
    <t>Код</t>
  </si>
  <si>
    <t>КЦБ-1</t>
  </si>
  <si>
    <t>КЦБ-10</t>
  </si>
  <si>
    <t>КЦБ-2</t>
  </si>
  <si>
    <t>КЦБ-3</t>
  </si>
  <si>
    <t>КЦБ-4</t>
  </si>
  <si>
    <t>КЦБ-5</t>
  </si>
  <si>
    <t>КЦБ-6</t>
  </si>
  <si>
    <t>КЦБ-7</t>
  </si>
  <si>
    <t>КЦБ-8</t>
  </si>
  <si>
    <t>КЦБ-9</t>
  </si>
  <si>
    <t>КЦБ-11</t>
  </si>
  <si>
    <t>Выходов в час</t>
  </si>
  <si>
    <t>Координаты</t>
  </si>
  <si>
    <t>Ролик, сек.</t>
  </si>
  <si>
    <t>Карта</t>
  </si>
  <si>
    <t>Формат, м.</t>
  </si>
  <si>
    <t>57.745280, 40.927656</t>
  </si>
  <si>
    <t>57.771569, 40.950766</t>
  </si>
  <si>
    <t>57.751373, 40.996278</t>
  </si>
  <si>
    <t>57.779124, 40.969434</t>
  </si>
  <si>
    <t>57.741230, 40.977717</t>
  </si>
  <si>
    <t>57.763810, 40.951613</t>
  </si>
  <si>
    <t>57.756190, 40.946140</t>
  </si>
  <si>
    <t>57.774134, 40.946646</t>
  </si>
  <si>
    <t>57.760830, 40.950508</t>
  </si>
  <si>
    <t>57.760260, 40.950443</t>
  </si>
  <si>
    <t>57.762701, 40.951763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</si>
</sst>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HAwS4WJoDKHxA" TargetMode="External"/><Relationship Id="rId13" Type="http://schemas.openxmlformats.org/officeDocument/2006/relationships/hyperlink" Target="https://yandex.ru/maps/-/CPaxfV5x" TargetMode="External"/><Relationship Id="rId18" Type="http://schemas.openxmlformats.org/officeDocument/2006/relationships/hyperlink" Target="https://yandex.ru/maps/-/CPaxfHzb" TargetMode="External"/><Relationship Id="rId3" Type="http://schemas.openxmlformats.org/officeDocument/2006/relationships/hyperlink" Target="https://disk.yandex.ru/i/90WC5So9HHkQBw" TargetMode="External"/><Relationship Id="rId21" Type="http://schemas.openxmlformats.org/officeDocument/2006/relationships/hyperlink" Target="https://yandex.ru/maps/-/CPaxjAop" TargetMode="External"/><Relationship Id="rId7" Type="http://schemas.openxmlformats.org/officeDocument/2006/relationships/hyperlink" Target="https://disk.yandex.ru/i/HsQZg8l8i26Vlw" TargetMode="External"/><Relationship Id="rId12" Type="http://schemas.openxmlformats.org/officeDocument/2006/relationships/hyperlink" Target="https://yandex.ru/maps/-/CPaxfFLo" TargetMode="External"/><Relationship Id="rId17" Type="http://schemas.openxmlformats.org/officeDocument/2006/relationships/hyperlink" Target="https://yandex.ru/maps/-/CPaxf0~0" TargetMode="External"/><Relationship Id="rId2" Type="http://schemas.openxmlformats.org/officeDocument/2006/relationships/hyperlink" Target="https://disk.yandex.ru/i/uZZNC1jVB9h83w" TargetMode="External"/><Relationship Id="rId16" Type="http://schemas.openxmlformats.org/officeDocument/2006/relationships/hyperlink" Target="https://yandex.ru/maps/-/CPaxfS7J" TargetMode="External"/><Relationship Id="rId20" Type="http://schemas.openxmlformats.org/officeDocument/2006/relationships/hyperlink" Target="https://yandex.ru/maps/-/CPaxf2OG" TargetMode="External"/><Relationship Id="rId1" Type="http://schemas.openxmlformats.org/officeDocument/2006/relationships/hyperlink" Target="https://disk.yandex.ru/i/rZDOmV1lzyCF2w" TargetMode="External"/><Relationship Id="rId6" Type="http://schemas.openxmlformats.org/officeDocument/2006/relationships/hyperlink" Target="https://disk.yandex.ru/i/jWV1Y5JKwvatiA" TargetMode="External"/><Relationship Id="rId11" Type="http://schemas.openxmlformats.org/officeDocument/2006/relationships/hyperlink" Target="https://disk.yandex.ru/i/vsh00CemNwNoTA" TargetMode="External"/><Relationship Id="rId5" Type="http://schemas.openxmlformats.org/officeDocument/2006/relationships/hyperlink" Target="https://disk.yandex.ru/i/QDoe-tJAtcsGsw" TargetMode="External"/><Relationship Id="rId15" Type="http://schemas.openxmlformats.org/officeDocument/2006/relationships/hyperlink" Target="https://yandex.ru/maps/-/CPaxfGNK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PvFuLxaHw10_kw" TargetMode="External"/><Relationship Id="rId19" Type="http://schemas.openxmlformats.org/officeDocument/2006/relationships/hyperlink" Target="https://yandex.ru/maps/-/CPaxfT43" TargetMode="External"/><Relationship Id="rId4" Type="http://schemas.openxmlformats.org/officeDocument/2006/relationships/hyperlink" Target="https://disk.yandex.ru/i/3ucZ5mDpld602w" TargetMode="External"/><Relationship Id="rId9" Type="http://schemas.openxmlformats.org/officeDocument/2006/relationships/hyperlink" Target="https://disk.yandex.ru/i/Z4dLEdDeF-hiOg" TargetMode="External"/><Relationship Id="rId14" Type="http://schemas.openxmlformats.org/officeDocument/2006/relationships/hyperlink" Target="https://yandex.ru/maps/-/CPaxf6JG" TargetMode="External"/><Relationship Id="rId22" Type="http://schemas.openxmlformats.org/officeDocument/2006/relationships/hyperlink" Target="https://yandex.ru/maps/-/CPaxjIl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85546875" style="1" customWidth="1"/>
    <col min="4" max="5" width="9.5703125" style="1" customWidth="1"/>
    <col min="6" max="6" width="11.7109375" style="1" customWidth="1"/>
    <col min="7" max="7" width="12.140625" style="1" customWidth="1"/>
    <col min="8" max="8" width="9.140625" style="1" customWidth="1"/>
    <col min="9" max="9" width="8.7109375" style="1" customWidth="1"/>
    <col min="10" max="10" width="20.85546875" style="1" customWidth="1"/>
    <col min="11" max="11" width="16.85546875" style="1" customWidth="1"/>
    <col min="12" max="12" width="18.7109375" style="1" customWidth="1"/>
    <col min="13" max="13" width="17.28515625" style="1" customWidth="1"/>
    <col min="14" max="14" width="14.85546875" style="1" customWidth="1"/>
    <col min="15" max="15" width="11.7109375" style="2" customWidth="1"/>
    <col min="16" max="16" width="16.5703125" style="3" customWidth="1"/>
    <col min="17" max="16384" width="9.140625" style="1"/>
  </cols>
  <sheetData>
    <row r="1" spans="1:16" ht="25.5" x14ac:dyDescent="0.25">
      <c r="A1" s="5" t="s">
        <v>0</v>
      </c>
      <c r="B1" s="5" t="s">
        <v>12</v>
      </c>
      <c r="C1" s="5" t="s">
        <v>1</v>
      </c>
      <c r="D1" s="5" t="s">
        <v>14</v>
      </c>
      <c r="E1" s="5" t="s">
        <v>42</v>
      </c>
      <c r="F1" s="5" t="s">
        <v>43</v>
      </c>
      <c r="G1" s="5" t="s">
        <v>2</v>
      </c>
      <c r="H1" s="5" t="s">
        <v>3</v>
      </c>
      <c r="I1" s="5" t="s">
        <v>27</v>
      </c>
      <c r="J1" s="5" t="s">
        <v>41</v>
      </c>
      <c r="K1" s="5" t="s">
        <v>39</v>
      </c>
      <c r="L1" s="5" t="s">
        <v>6</v>
      </c>
      <c r="M1" s="5" t="s">
        <v>10</v>
      </c>
      <c r="N1" s="5" t="s">
        <v>4</v>
      </c>
      <c r="O1" s="5" t="s">
        <v>5</v>
      </c>
      <c r="P1" s="5" t="s">
        <v>40</v>
      </c>
    </row>
    <row r="2" spans="1:16" ht="63.75" x14ac:dyDescent="0.25">
      <c r="A2" s="6" t="s">
        <v>15</v>
      </c>
      <c r="B2" s="6" t="s">
        <v>11</v>
      </c>
      <c r="C2" s="6" t="s">
        <v>16</v>
      </c>
      <c r="D2" s="7" t="s">
        <v>14</v>
      </c>
      <c r="E2" s="7" t="s">
        <v>42</v>
      </c>
      <c r="F2" s="6" t="s">
        <v>13</v>
      </c>
      <c r="G2" s="6" t="s">
        <v>7</v>
      </c>
      <c r="H2" s="6" t="s">
        <v>9</v>
      </c>
      <c r="I2" s="6" t="s">
        <v>28</v>
      </c>
      <c r="J2" s="6">
        <v>5</v>
      </c>
      <c r="K2" s="6">
        <v>60</v>
      </c>
      <c r="L2" s="6">
        <f>24*K2</f>
        <v>1440</v>
      </c>
      <c r="M2" s="6">
        <v>30</v>
      </c>
      <c r="N2" s="6">
        <f>M2*L2</f>
        <v>43200</v>
      </c>
      <c r="O2" s="4">
        <v>35000</v>
      </c>
      <c r="P2" s="8" t="s">
        <v>44</v>
      </c>
    </row>
    <row r="3" spans="1:16" ht="51" x14ac:dyDescent="0.25">
      <c r="A3" s="6" t="s">
        <v>15</v>
      </c>
      <c r="B3" s="6" t="s">
        <v>11</v>
      </c>
      <c r="C3" s="9" t="s">
        <v>17</v>
      </c>
      <c r="D3" s="7" t="s">
        <v>14</v>
      </c>
      <c r="E3" s="7" t="s">
        <v>42</v>
      </c>
      <c r="F3" s="6" t="s">
        <v>13</v>
      </c>
      <c r="G3" s="9" t="s">
        <v>8</v>
      </c>
      <c r="H3" s="6" t="s">
        <v>9</v>
      </c>
      <c r="I3" s="6" t="s">
        <v>30</v>
      </c>
      <c r="J3" s="6">
        <v>5</v>
      </c>
      <c r="K3" s="6">
        <v>60</v>
      </c>
      <c r="L3" s="6">
        <f t="shared" ref="L3:L12" si="0">24*K3</f>
        <v>1440</v>
      </c>
      <c r="M3" s="6">
        <v>30</v>
      </c>
      <c r="N3" s="6">
        <f t="shared" ref="N3:N12" si="1">M3*L3</f>
        <v>43200</v>
      </c>
      <c r="O3" s="4">
        <v>35000</v>
      </c>
      <c r="P3" s="8" t="s">
        <v>45</v>
      </c>
    </row>
    <row r="4" spans="1:16" ht="63.75" x14ac:dyDescent="0.25">
      <c r="A4" s="6" t="s">
        <v>15</v>
      </c>
      <c r="B4" s="6" t="s">
        <v>11</v>
      </c>
      <c r="C4" s="9" t="s">
        <v>18</v>
      </c>
      <c r="D4" s="7" t="s">
        <v>14</v>
      </c>
      <c r="E4" s="7" t="s">
        <v>42</v>
      </c>
      <c r="F4" s="6" t="s">
        <v>13</v>
      </c>
      <c r="G4" s="6" t="s">
        <v>7</v>
      </c>
      <c r="H4" s="6" t="s">
        <v>9</v>
      </c>
      <c r="I4" s="6" t="s">
        <v>31</v>
      </c>
      <c r="J4" s="6">
        <v>5</v>
      </c>
      <c r="K4" s="6">
        <v>60</v>
      </c>
      <c r="L4" s="6">
        <f t="shared" si="0"/>
        <v>1440</v>
      </c>
      <c r="M4" s="6">
        <v>30</v>
      </c>
      <c r="N4" s="6">
        <f t="shared" si="1"/>
        <v>43200</v>
      </c>
      <c r="O4" s="4">
        <v>35000</v>
      </c>
      <c r="P4" s="8" t="s">
        <v>46</v>
      </c>
    </row>
    <row r="5" spans="1:16" ht="51" x14ac:dyDescent="0.25">
      <c r="A5" s="6" t="s">
        <v>15</v>
      </c>
      <c r="B5" s="6" t="s">
        <v>11</v>
      </c>
      <c r="C5" s="9" t="s">
        <v>19</v>
      </c>
      <c r="D5" s="7" t="s">
        <v>14</v>
      </c>
      <c r="E5" s="7" t="s">
        <v>42</v>
      </c>
      <c r="F5" s="6" t="s">
        <v>13</v>
      </c>
      <c r="G5" s="6" t="s">
        <v>7</v>
      </c>
      <c r="H5" s="6" t="s">
        <v>9</v>
      </c>
      <c r="I5" s="6" t="s">
        <v>32</v>
      </c>
      <c r="J5" s="6">
        <v>5</v>
      </c>
      <c r="K5" s="6">
        <v>60</v>
      </c>
      <c r="L5" s="6">
        <f t="shared" si="0"/>
        <v>1440</v>
      </c>
      <c r="M5" s="6">
        <v>30</v>
      </c>
      <c r="N5" s="6">
        <f t="shared" si="1"/>
        <v>43200</v>
      </c>
      <c r="O5" s="4">
        <v>35000</v>
      </c>
      <c r="P5" s="8" t="s">
        <v>47</v>
      </c>
    </row>
    <row r="6" spans="1:16" ht="38.25" x14ac:dyDescent="0.25">
      <c r="A6" s="6" t="s">
        <v>15</v>
      </c>
      <c r="B6" s="6" t="s">
        <v>11</v>
      </c>
      <c r="C6" s="9" t="s">
        <v>20</v>
      </c>
      <c r="D6" s="7" t="s">
        <v>14</v>
      </c>
      <c r="E6" s="7" t="s">
        <v>42</v>
      </c>
      <c r="F6" s="6" t="s">
        <v>13</v>
      </c>
      <c r="G6" s="6" t="s">
        <v>7</v>
      </c>
      <c r="H6" s="6" t="s">
        <v>9</v>
      </c>
      <c r="I6" s="6" t="s">
        <v>33</v>
      </c>
      <c r="J6" s="6">
        <v>5</v>
      </c>
      <c r="K6" s="6">
        <v>60</v>
      </c>
      <c r="L6" s="6">
        <f t="shared" si="0"/>
        <v>1440</v>
      </c>
      <c r="M6" s="6">
        <v>30</v>
      </c>
      <c r="N6" s="6">
        <f t="shared" si="1"/>
        <v>43200</v>
      </c>
      <c r="O6" s="4">
        <v>35000</v>
      </c>
      <c r="P6" s="8" t="s">
        <v>48</v>
      </c>
    </row>
    <row r="7" spans="1:16" ht="25.5" x14ac:dyDescent="0.25">
      <c r="A7" s="6" t="s">
        <v>15</v>
      </c>
      <c r="B7" s="6" t="s">
        <v>11</v>
      </c>
      <c r="C7" s="9" t="s">
        <v>21</v>
      </c>
      <c r="D7" s="7" t="s">
        <v>14</v>
      </c>
      <c r="E7" s="7" t="s">
        <v>42</v>
      </c>
      <c r="F7" s="6" t="s">
        <v>13</v>
      </c>
      <c r="G7" s="9" t="s">
        <v>8</v>
      </c>
      <c r="H7" s="6" t="s">
        <v>9</v>
      </c>
      <c r="I7" s="6" t="s">
        <v>34</v>
      </c>
      <c r="J7" s="6">
        <v>5</v>
      </c>
      <c r="K7" s="6">
        <v>60</v>
      </c>
      <c r="L7" s="6">
        <f t="shared" si="0"/>
        <v>1440</v>
      </c>
      <c r="M7" s="6">
        <v>30</v>
      </c>
      <c r="N7" s="6">
        <f t="shared" si="1"/>
        <v>43200</v>
      </c>
      <c r="O7" s="4">
        <v>35000</v>
      </c>
      <c r="P7" s="8" t="s">
        <v>49</v>
      </c>
    </row>
    <row r="8" spans="1:16" ht="38.25" x14ac:dyDescent="0.25">
      <c r="A8" s="6" t="s">
        <v>15</v>
      </c>
      <c r="B8" s="6" t="s">
        <v>11</v>
      </c>
      <c r="C8" s="9" t="s">
        <v>22</v>
      </c>
      <c r="D8" s="7" t="s">
        <v>14</v>
      </c>
      <c r="E8" s="7" t="s">
        <v>42</v>
      </c>
      <c r="F8" s="6" t="s">
        <v>13</v>
      </c>
      <c r="G8" s="9" t="s">
        <v>8</v>
      </c>
      <c r="H8" s="6" t="s">
        <v>9</v>
      </c>
      <c r="I8" s="6" t="s">
        <v>35</v>
      </c>
      <c r="J8" s="6">
        <v>5</v>
      </c>
      <c r="K8" s="6">
        <v>60</v>
      </c>
      <c r="L8" s="6">
        <f t="shared" si="0"/>
        <v>1440</v>
      </c>
      <c r="M8" s="6">
        <v>30</v>
      </c>
      <c r="N8" s="6">
        <f t="shared" si="1"/>
        <v>43200</v>
      </c>
      <c r="O8" s="4">
        <v>35000</v>
      </c>
      <c r="P8" s="8" t="s">
        <v>50</v>
      </c>
    </row>
    <row r="9" spans="1:16" ht="38.25" x14ac:dyDescent="0.25">
      <c r="A9" s="6" t="s">
        <v>15</v>
      </c>
      <c r="B9" s="6" t="s">
        <v>11</v>
      </c>
      <c r="C9" s="9" t="s">
        <v>23</v>
      </c>
      <c r="D9" s="7" t="s">
        <v>14</v>
      </c>
      <c r="E9" s="7" t="s">
        <v>42</v>
      </c>
      <c r="F9" s="6" t="s">
        <v>13</v>
      </c>
      <c r="G9" s="6" t="s">
        <v>7</v>
      </c>
      <c r="H9" s="6" t="s">
        <v>9</v>
      </c>
      <c r="I9" s="6" t="s">
        <v>36</v>
      </c>
      <c r="J9" s="6">
        <v>5</v>
      </c>
      <c r="K9" s="6">
        <v>60</v>
      </c>
      <c r="L9" s="6">
        <f t="shared" si="0"/>
        <v>1440</v>
      </c>
      <c r="M9" s="6">
        <v>30</v>
      </c>
      <c r="N9" s="6">
        <f t="shared" si="1"/>
        <v>43200</v>
      </c>
      <c r="O9" s="4">
        <v>35000</v>
      </c>
      <c r="P9" s="8" t="s">
        <v>51</v>
      </c>
    </row>
    <row r="10" spans="1:16" ht="38.25" x14ac:dyDescent="0.25">
      <c r="A10" s="6" t="s">
        <v>15</v>
      </c>
      <c r="B10" s="6" t="s">
        <v>11</v>
      </c>
      <c r="C10" s="9" t="s">
        <v>24</v>
      </c>
      <c r="D10" s="7" t="s">
        <v>14</v>
      </c>
      <c r="E10" s="7" t="s">
        <v>42</v>
      </c>
      <c r="F10" s="6" t="s">
        <v>13</v>
      </c>
      <c r="G10" s="6" t="s">
        <v>7</v>
      </c>
      <c r="H10" s="6" t="s">
        <v>9</v>
      </c>
      <c r="I10" s="6" t="s">
        <v>37</v>
      </c>
      <c r="J10" s="6">
        <v>5</v>
      </c>
      <c r="K10" s="6">
        <v>60</v>
      </c>
      <c r="L10" s="6">
        <f t="shared" si="0"/>
        <v>1440</v>
      </c>
      <c r="M10" s="6">
        <v>30</v>
      </c>
      <c r="N10" s="6">
        <f t="shared" si="1"/>
        <v>43200</v>
      </c>
      <c r="O10" s="4">
        <v>35000</v>
      </c>
      <c r="P10" s="8" t="s">
        <v>52</v>
      </c>
    </row>
    <row r="11" spans="1:16" ht="38.25" x14ac:dyDescent="0.25">
      <c r="A11" s="6" t="s">
        <v>15</v>
      </c>
      <c r="B11" s="6" t="s">
        <v>11</v>
      </c>
      <c r="C11" s="9" t="s">
        <v>25</v>
      </c>
      <c r="D11" s="7" t="s">
        <v>14</v>
      </c>
      <c r="E11" s="7" t="s">
        <v>42</v>
      </c>
      <c r="F11" s="6" t="s">
        <v>13</v>
      </c>
      <c r="G11" s="6" t="s">
        <v>7</v>
      </c>
      <c r="H11" s="6" t="s">
        <v>9</v>
      </c>
      <c r="I11" s="6" t="s">
        <v>29</v>
      </c>
      <c r="J11" s="6">
        <v>5</v>
      </c>
      <c r="K11" s="6">
        <v>60</v>
      </c>
      <c r="L11" s="6">
        <f t="shared" si="0"/>
        <v>1440</v>
      </c>
      <c r="M11" s="6">
        <v>30</v>
      </c>
      <c r="N11" s="6">
        <f t="shared" si="1"/>
        <v>43200</v>
      </c>
      <c r="O11" s="4">
        <v>35000</v>
      </c>
      <c r="P11" s="8" t="s">
        <v>53</v>
      </c>
    </row>
    <row r="12" spans="1:16" ht="38.25" x14ac:dyDescent="0.25">
      <c r="A12" s="6" t="s">
        <v>15</v>
      </c>
      <c r="B12" s="6" t="s">
        <v>11</v>
      </c>
      <c r="C12" s="9" t="s">
        <v>26</v>
      </c>
      <c r="D12" s="7" t="s">
        <v>14</v>
      </c>
      <c r="E12" s="7" t="s">
        <v>42</v>
      </c>
      <c r="F12" s="6" t="s">
        <v>13</v>
      </c>
      <c r="G12" s="6" t="s">
        <v>7</v>
      </c>
      <c r="H12" s="6" t="s">
        <v>9</v>
      </c>
      <c r="I12" s="6" t="s">
        <v>38</v>
      </c>
      <c r="J12" s="6">
        <v>5</v>
      </c>
      <c r="K12" s="6">
        <v>60</v>
      </c>
      <c r="L12" s="6">
        <f t="shared" si="0"/>
        <v>1440</v>
      </c>
      <c r="M12" s="6">
        <v>30</v>
      </c>
      <c r="N12" s="6">
        <f t="shared" si="1"/>
        <v>43200</v>
      </c>
      <c r="O12" s="4">
        <v>35000</v>
      </c>
      <c r="P12" s="8" t="s">
        <v>54</v>
      </c>
    </row>
  </sheetData>
  <autoFilter ref="A1:P2"/>
  <hyperlinks>
    <hyperlink ref="D2" r:id="rId1"/>
    <hyperlink ref="D11" r:id="rId2"/>
    <hyperlink ref="D12" r:id="rId3"/>
    <hyperlink ref="D3" r:id="rId4"/>
    <hyperlink ref="D4" r:id="rId5"/>
    <hyperlink ref="D5" r:id="rId6"/>
    <hyperlink ref="D6" r:id="rId7"/>
    <hyperlink ref="D7" r:id="rId8"/>
    <hyperlink ref="D8" r:id="rId9"/>
    <hyperlink ref="D9" r:id="rId10"/>
    <hyperlink ref="D10" r:id="rId11"/>
    <hyperlink ref="E2" r:id="rId12"/>
    <hyperlink ref="E3" r:id="rId13"/>
    <hyperlink ref="E4" r:id="rId14"/>
    <hyperlink ref="E5" r:id="rId15"/>
    <hyperlink ref="E6" r:id="rId16"/>
    <hyperlink ref="E7" r:id="rId17"/>
    <hyperlink ref="E8" r:id="rId18"/>
    <hyperlink ref="E9" r:id="rId19"/>
    <hyperlink ref="E10" r:id="rId20"/>
    <hyperlink ref="E11" r:id="rId21"/>
    <hyperlink ref="E12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2026-02-22T19:04:34Z</dcterms:modified>
</cp:coreProperties>
</file>