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олик" sheetId="1" r:id="rId1"/>
  </sheets>
  <definedNames>
    <definedName name="_xlnm._FilterDatabase" localSheetId="0" hidden="1">Ролик!$A$1:$M$2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2" i="1"/>
  <c r="I3" i="1" l="1"/>
  <c r="K3" i="1" s="1"/>
  <c r="I2" i="1"/>
  <c r="K2" i="1" s="1"/>
</calcChain>
</file>

<file path=xl/sharedStrings.xml><?xml version="1.0" encoding="utf-8"?>
<sst xmlns="http://schemas.openxmlformats.org/spreadsheetml/2006/main" count="27" uniqueCount="23">
  <si>
    <t>Город</t>
  </si>
  <si>
    <t>Адрес</t>
  </si>
  <si>
    <t>Карта</t>
  </si>
  <si>
    <t>Координаты</t>
  </si>
  <si>
    <t>Ссылка</t>
  </si>
  <si>
    <t>Локация</t>
  </si>
  <si>
    <t>ТЦ Рио</t>
  </si>
  <si>
    <t>Кострома</t>
  </si>
  <si>
    <t>57.741962, 40.917580</t>
  </si>
  <si>
    <t>ТК Галерея</t>
  </si>
  <si>
    <t>ул. Ткачей, 7Г</t>
  </si>
  <si>
    <t>ул. Магистральная 20</t>
  </si>
  <si>
    <t>57.786856, 40.920842</t>
  </si>
  <si>
    <t>Выходов за период</t>
  </si>
  <si>
    <t>Место размещения рекламы</t>
  </si>
  <si>
    <t>Ролик, сек.</t>
  </si>
  <si>
    <t>Выходов в час</t>
  </si>
  <si>
    <t>Выходов в сутки</t>
  </si>
  <si>
    <t>Период, дней</t>
  </si>
  <si>
    <t>Аудиоролик</t>
  </si>
  <si>
    <t>В здании ТЦ</t>
  </si>
  <si>
    <t>Вид рекламы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</si>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</sst>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TRvO14" TargetMode="External"/><Relationship Id="rId1" Type="http://schemas.openxmlformats.org/officeDocument/2006/relationships/hyperlink" Target="https://yandex.ru/maps/-/CHTRuG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zoomScaleNormal="100" workbookViewId="0">
      <selection activeCell="E3" sqref="E3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9" style="1" customWidth="1"/>
    <col min="4" max="4" width="10" style="1" customWidth="1"/>
    <col min="5" max="5" width="16.42578125" style="1" customWidth="1"/>
    <col min="6" max="6" width="21.42578125" style="1" customWidth="1"/>
    <col min="7" max="7" width="14.28515625" style="1" customWidth="1"/>
    <col min="8" max="8" width="16.85546875" style="1" customWidth="1"/>
    <col min="9" max="9" width="18.7109375" style="1" customWidth="1"/>
    <col min="10" max="10" width="16.85546875" style="1" customWidth="1"/>
    <col min="11" max="11" width="14.85546875" style="1" customWidth="1"/>
    <col min="12" max="12" width="13.85546875" style="1" customWidth="1"/>
    <col min="13" max="13" width="19" style="1" customWidth="1"/>
    <col min="14" max="16384" width="9.140625" style="1"/>
  </cols>
  <sheetData>
    <row r="1" spans="1:13" s="2" customFormat="1" ht="25.5" x14ac:dyDescent="0.25">
      <c r="A1" s="3" t="s">
        <v>0</v>
      </c>
      <c r="B1" s="3" t="s">
        <v>5</v>
      </c>
      <c r="C1" s="3" t="s">
        <v>1</v>
      </c>
      <c r="D1" s="3" t="s">
        <v>2</v>
      </c>
      <c r="E1" s="4" t="s">
        <v>21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13</v>
      </c>
      <c r="L1" s="4" t="s">
        <v>22</v>
      </c>
      <c r="M1" s="3" t="s">
        <v>3</v>
      </c>
    </row>
    <row r="2" spans="1:13" x14ac:dyDescent="0.25">
      <c r="A2" s="5" t="s">
        <v>7</v>
      </c>
      <c r="B2" s="5" t="s">
        <v>6</v>
      </c>
      <c r="C2" s="6" t="s">
        <v>11</v>
      </c>
      <c r="D2" s="7" t="s">
        <v>4</v>
      </c>
      <c r="E2" s="8" t="s">
        <v>19</v>
      </c>
      <c r="F2" s="8" t="s">
        <v>20</v>
      </c>
      <c r="G2" s="8">
        <v>15</v>
      </c>
      <c r="H2" s="8">
        <v>2</v>
      </c>
      <c r="I2" s="8">
        <f>12*H2</f>
        <v>24</v>
      </c>
      <c r="J2" s="8">
        <v>30</v>
      </c>
      <c r="K2" s="8">
        <f>J2*I2</f>
        <v>720</v>
      </c>
      <c r="L2" s="9">
        <f>K2*G2*3</f>
        <v>32400</v>
      </c>
      <c r="M2" s="6" t="s">
        <v>8</v>
      </c>
    </row>
    <row r="3" spans="1:13" x14ac:dyDescent="0.25">
      <c r="A3" s="5" t="s">
        <v>7</v>
      </c>
      <c r="B3" s="5" t="s">
        <v>9</v>
      </c>
      <c r="C3" s="6" t="s">
        <v>10</v>
      </c>
      <c r="D3" s="7" t="s">
        <v>4</v>
      </c>
      <c r="E3" s="8" t="s">
        <v>19</v>
      </c>
      <c r="F3" s="8" t="s">
        <v>20</v>
      </c>
      <c r="G3" s="8">
        <v>15</v>
      </c>
      <c r="H3" s="8">
        <v>2</v>
      </c>
      <c r="I3" s="8">
        <f>12*H3</f>
        <v>24</v>
      </c>
      <c r="J3" s="8">
        <v>30</v>
      </c>
      <c r="K3" s="8">
        <f>J3*I3</f>
        <v>720</v>
      </c>
      <c r="L3" s="9">
        <f>K3*G3*2</f>
        <v>21600</v>
      </c>
      <c r="M3" s="6" t="s">
        <v>12</v>
      </c>
    </row>
  </sheetData>
  <autoFilter ref="A1:M2"/>
  <phoneticPr fontId="5" type="noConversion"/>
  <hyperlinks>
    <hyperlink ref="D2" r:id="rId1"/>
    <hyperlink ref="D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Ролик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2026-02-22T18:55:29Z</dcterms:modified>
</cp:coreProperties>
</file>